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tley\2021 REVALUATION\Website\"/>
    </mc:Choice>
  </mc:AlternateContent>
  <xr:revisionPtr revIDLastSave="0" documentId="13_ncr:1_{49FC941A-0270-4D90-ACE1-248DE3B941DA}" xr6:coauthVersionLast="45" xr6:coauthVersionMax="45" xr10:uidLastSave="{00000000-0000-0000-0000-000000000000}"/>
  <bookViews>
    <workbookView xWindow="2205" yWindow="2205" windowWidth="23895" windowHeight="12780" xr2:uid="{00000000-000D-0000-FFFF-FFFF00000000}"/>
  </bookViews>
  <sheets>
    <sheet name="Nut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F23" i="1"/>
  <c r="E23" i="1"/>
  <c r="H22" i="1"/>
  <c r="F22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<sst xmlns="http://schemas.openxmlformats.org/spreadsheetml/2006/main" count="40" uniqueCount="39">
  <si>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</si>
  <si>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</si>
  <si>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</si>
  <si>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</si>
  <si>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</si>
  <si>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</si>
  <si>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</si>
  <si>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</si>
  <si>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</si>
  <si>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</si>
  <si>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</si>
  <si>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</si>
  <si>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</si>
  <si>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</si>
  <si>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</si>
  <si>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</si>
  <si>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</si>
  <si>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</si>
  <si>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</si>
  <si>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</si>
  <si>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</si>
  <si>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</si>
  <si>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</si>
  <si>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</si>
  <si>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</si>
  <si>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</si>
  <si>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</si>
  <si>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</si>
  <si>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</si>
  <si>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</si>
  <si>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</si>
  <si>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</si>
  <si>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</si>
  <si>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</si>
  <si>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</si>
  <si>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Property Reassessment - Estimated Tax Impact Worksheet</t>
  </si>
  <si>
    <t>2022 Tax Rate</t>
  </si>
  <si>
    <r>
      <t>2022 Tax</t>
    </r>
    <r>
      <rPr>
        <sz val="10"/>
        <rFont val="Arial"/>
        <family val="2"/>
      </rPr>
      <t xml:space="preserve"> ( = A x D )</t>
    </r>
  </si>
  <si>
    <t>NUTLEY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</si>
</sst>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"/>
    <numFmt numFmtId="166" formatCode="0.000%"/>
    <numFmt numFmtId="167" formatCode="&quot;$&quot;#,##0.000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7" fontId="3" fillId="0" borderId="0" xfId="0" applyNumberFormat="1" applyFont="1" applyAlignment="1" applyProtection="1">
      <alignment vertical="center"/>
    </xf>
    <xf numFmtId="167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6" t="s">
        <v>38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.95" customHeight="1" x14ac:dyDescent="0.2">
      <c r="A2" s="46" t="s">
        <v>35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5" t="str">
        <f>"---------- Examples ----------"</f>
        <v>---------- Examples ----------</v>
      </c>
      <c r="F11" s="45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343400</v>
      </c>
      <c r="F14" s="29">
        <v>302100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30" t="s">
        <v>32</v>
      </c>
      <c r="C15" s="28"/>
      <c r="E15" s="29">
        <v>525000</v>
      </c>
      <c r="F15" s="29">
        <v>471300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1" t="s">
        <v>34</v>
      </c>
      <c r="C17" s="32"/>
      <c r="E17" s="33">
        <f>E15/E14</f>
        <v>1.5288293535235877</v>
      </c>
      <c r="F17" s="33">
        <f>F15/F14</f>
        <v>1.5600794438927508</v>
      </c>
      <c r="H17" s="34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1" t="s">
        <v>36</v>
      </c>
      <c r="C19" s="35"/>
      <c r="E19" s="43">
        <v>3.8639999999999999</v>
      </c>
      <c r="F19" s="44">
        <v>3.8639999999999999</v>
      </c>
      <c r="G19" s="44"/>
      <c r="H19" s="44">
        <v>3.8639999999999999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5"/>
      <c r="E20" s="44">
        <v>2.5059999999999998</v>
      </c>
      <c r="F20" s="44">
        <v>2.5059999999999998</v>
      </c>
      <c r="G20" s="44"/>
      <c r="H20" s="44">
        <v>2.5059999999999998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1" t="s">
        <v>37</v>
      </c>
      <c r="C22" s="29"/>
      <c r="E22" s="29">
        <f>(E14*(E19/100))</f>
        <v>13268.976000000001</v>
      </c>
      <c r="F22" s="29">
        <f>(F14*(F19/100))</f>
        <v>11673.144</v>
      </c>
      <c r="H22" s="29" t="e">
        <f>(H14*(H19/100))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6">
        <f>(E15*(E20/100))</f>
        <v>13156.5</v>
      </c>
      <c r="F23" s="36">
        <f>(F15*(F20/100))</f>
        <v>11810.778</v>
      </c>
      <c r="H23" s="36" t="e">
        <f>(H15*(H20/100))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1"/>
      <c r="E24" s="37">
        <f>E23-E22</f>
        <v>-112.47600000000057</v>
      </c>
      <c r="F24" s="37">
        <f>F23-F22</f>
        <v>137.63400000000001</v>
      </c>
      <c r="G24" s="31"/>
      <c r="H24" s="38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40" customFormat="1" x14ac:dyDescent="0.2">
      <c r="A26" s="39" t="s">
        <v>29</v>
      </c>
      <c r="I26" s="4"/>
    </row>
  </sheetData>
  <sheetProtection algorithmName="SHA-512" hashValue="/epOXANJAzDzcy8u+xms14JbGv9AdL057KqOXY4ZwgioJP197hg6U5CkxXizlL519zkkcDuuTYG4ssfS7Pigtw==" saltValue="qcWhlCh5Qk2rHZeWRb3fz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Nutley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2022-12-18T19:27:27Z</dcterms:modified>
</cp:coreProperties>
</file>